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60" windowHeight="10050" activeTab="0"/>
  </bookViews>
  <sheets>
    <sheet name="Radio 7" sheetId="1" r:id="rId1"/>
  </sheets>
  <definedNames>
    <definedName name="OLE_LINK1" localSheetId="0">'Radio 7'!#REF!</definedName>
    <definedName name="_xlnm.Print_Area" localSheetId="0">'Radio 7'!$A$1:$AB$28</definedName>
  </definedNames>
  <calcPr fullCalcOnLoad="1"/>
</workbook>
</file>

<file path=xl/sharedStrings.xml><?xml version="1.0" encoding="utf-8"?>
<sst xmlns="http://schemas.openxmlformats.org/spreadsheetml/2006/main" count="102" uniqueCount="67">
  <si>
    <t>ПРЕДЛОЖЕНИЕ по СПОНСОРСТВУ программ на РАДИО 7 на семи холмах</t>
  </si>
  <si>
    <t>(Действительно с  ноября 2014)</t>
  </si>
  <si>
    <t>Рубрика / Программа</t>
  </si>
  <si>
    <t>Описание</t>
  </si>
  <si>
    <t>Охват</t>
  </si>
  <si>
    <t>Время эфира рубрики/программы/игры</t>
  </si>
  <si>
    <t>Пакет</t>
  </si>
  <si>
    <t>Элемент спонсорства</t>
  </si>
  <si>
    <t>Время выхода спонсорства</t>
  </si>
  <si>
    <t>Спонсорские анонсы</t>
  </si>
  <si>
    <t>СТОИМОСТЬ ПРОИЗВОДСТВА *</t>
  </si>
  <si>
    <t>Цена 1 ед.*</t>
  </si>
  <si>
    <t>Кол-во ед/день</t>
  </si>
  <si>
    <t>Кол-во ед/нед.</t>
  </si>
  <si>
    <t>Цена за нед.*</t>
  </si>
  <si>
    <t>ПРИМЕЧАНИЕ</t>
  </si>
  <si>
    <t>"Утро на семи холмах" - утреннее шоу**</t>
  </si>
  <si>
    <t>"Утро на семи холмах" -  это бодрящий микс красивой музыки, интересных новостей и неповторимых импровизаций ведущих. Программу представляют Рубен Акопян и Ева Корсакова</t>
  </si>
  <si>
    <t>СЕТЬ</t>
  </si>
  <si>
    <r>
      <t xml:space="preserve">Пн.-Пт.
07:00 - 10:00
                                                </t>
    </r>
    <r>
      <rPr>
        <b/>
        <sz val="10"/>
        <rFont val="Arial"/>
        <family val="2"/>
      </rPr>
      <t>Ротируемые рубрики</t>
    </r>
    <r>
      <rPr>
        <sz val="10"/>
        <rFont val="Arial"/>
        <family val="2"/>
      </rPr>
      <t xml:space="preserve">
 в 07:50, 08:50 и 09:50 </t>
    </r>
  </si>
  <si>
    <t>Генеральное спонсорство</t>
  </si>
  <si>
    <r>
      <t xml:space="preserve">Открывающая заставка программы в 7:03 - 5  сек. (записная)
Закрывающая заставка первого часа в 7:41 – 10 сек. (записная)
Закрывающая заставка второго часа в 8:41 – 10 сек. (записная) 
Закрывающая заставка всей программы в 09:41 - 20 сек. 
 (записная)                                                                                  
</t>
    </r>
    <r>
      <rPr>
        <b/>
        <sz val="10"/>
        <color indexed="8"/>
        <rFont val="Arial"/>
        <family val="2"/>
      </rPr>
      <t>+ 1  рубрика:</t>
    </r>
    <r>
      <rPr>
        <sz val="10"/>
        <color indexed="8"/>
        <rFont val="Arial"/>
        <family val="2"/>
      </rPr>
      <t xml:space="preserve">
Открывающая заставка - 5  сек. (запись или dj talk)
Закрывающая заставка - 20 сек. (записная)</t>
    </r>
  </si>
  <si>
    <t>Согласно эфирной сетке</t>
  </si>
  <si>
    <r>
      <rPr>
        <b/>
        <sz val="10"/>
        <rFont val="Arial"/>
        <family val="2"/>
      </rPr>
      <t xml:space="preserve">Пн-Чтв: </t>
    </r>
    <r>
      <rPr>
        <sz val="10"/>
        <rFont val="Arial"/>
        <family val="2"/>
      </rPr>
      <t>4 анонса в день по плаванию, 5 сек о спонсоре в анонсирующем ролике</t>
    </r>
  </si>
  <si>
    <t>Минимальная покупка:
1 неделя</t>
  </si>
  <si>
    <t>6 400 р. производство пакета спонсорских заставок + 3 200 р. Производство заставок рубрик + 2250 р. произвосдтво хвостов для анонсов</t>
  </si>
  <si>
    <t>Частичное спонсорство</t>
  </si>
  <si>
    <t>Открывающая заставка программы в 7:03 - 5  сек. (записная)
Закрывающая заставка первого часа в 7:41 – 10 сек. (записная)
Закрывающая заставка второго часа в 8:41 – 10 сек. (записная) 
Закрывающая заставка всей программы в 09:41 - 20 сек. 
 (записная)</t>
  </si>
  <si>
    <t>3 200 р. производство пакета спонсорских заставок + 2250 р. произвосдтво хвостов для анонсов</t>
  </si>
  <si>
    <t>По рубрикам</t>
  </si>
  <si>
    <t>Открывающая заставка - 5  сек. (запись или dj talk)
Закрывающая заставка - 20 сек. (записная)</t>
  </si>
  <si>
    <t>Без анонсов</t>
  </si>
  <si>
    <t>3 200 р. производство пакета спонсорских заставок</t>
  </si>
  <si>
    <t>Теплый вечер</t>
  </si>
  <si>
    <t xml:space="preserve">"Теплый вечер" - время спокойствия и гармонии, когда в эфире звучат самые мелодичные песни из коллекции Радио 7.
Ведущиая - Наталья Истарова
</t>
  </si>
  <si>
    <t xml:space="preserve">Пн.-Пт.
21:00 - 00:00   </t>
  </si>
  <si>
    <t>НЕДЕЛЯ</t>
  </si>
  <si>
    <t xml:space="preserve">Открывающая заставка программы в 21:00 - 5  сек. (записная)
Закрывающая заставка первого часа в 21:41 – 10 сек. (записная)
Закрывающая заставка второго часа в 22:41 – 10 сек. (записная) 
Закрывающая заставка всей программы в 23:41 - 20 сек. (записная)
</t>
  </si>
  <si>
    <r>
      <rPr>
        <b/>
        <sz val="10"/>
        <rFont val="Arial"/>
        <family val="2"/>
      </rPr>
      <t xml:space="preserve">Пн-Пт: </t>
    </r>
    <r>
      <rPr>
        <sz val="10"/>
        <rFont val="Arial"/>
        <family val="2"/>
      </rPr>
      <t>4 анонса в день по плаванию, 5 сек о спонсоре в анонсирующем ролике</t>
    </r>
  </si>
  <si>
    <t>6 400 р. производство пакета спонсорских заставок + 2250 р. произвосдтво хвостов для анонсов</t>
  </si>
  <si>
    <t xml:space="preserve">Программы, продолжительностью менее 15 минут, а также рубрики в рамках таких программ </t>
  </si>
  <si>
    <t>Гороскоп**</t>
  </si>
  <si>
    <t>Астрологический прогноз на предстоящий день</t>
  </si>
  <si>
    <t xml:space="preserve">
Пн-Пт:  07:00-10:00 (раз в час)
</t>
  </si>
  <si>
    <t>В рамках УШ</t>
  </si>
  <si>
    <t xml:space="preserve">Открывающая заставка - 5  сек (запись или dj talk)
Закрывающая заставка - 10 сек. (записная)     </t>
  </si>
  <si>
    <t>Новости**</t>
  </si>
  <si>
    <t>Выпуски новостей политической, общественной и культурной жизни в России и мире</t>
  </si>
  <si>
    <t>МОСКВА</t>
  </si>
  <si>
    <t>ПН-ПТ: 07:30, 08:30, 09:30, 17:00, 18:00, 19:00, 20:00</t>
  </si>
  <si>
    <t>БУДНИ</t>
  </si>
  <si>
    <t>Открывающая заставка - 5 сек (запись или журналист вживую)
Закрывающая заставка - 10 сек (записная)</t>
  </si>
  <si>
    <t>ПН-ПТ: 07:00, 08:00, 09:00, 10:00
СБ-ВС: 07:00, 08:00, 09:00, 10:00, 11:00</t>
  </si>
  <si>
    <t>ВЫБЕРИ САМ</t>
  </si>
  <si>
    <t xml:space="preserve">6 вых. / 5 дн.
любое время по выбору клиента                                </t>
  </si>
  <si>
    <t>Наедине с музыкой (Классическая страничка)</t>
  </si>
  <si>
    <t xml:space="preserve">Музыка грандов мировой классики  - Вольфганга Амадея Моцарта, Иоганна Себастьяна Баха, Антонио Вивальди, Фредерика Шопена, Петра Чайковского, Сергея Рахманинова  и других великих композиторов. </t>
  </si>
  <si>
    <t xml:space="preserve">Пн-Птн: каждый час на 55-ой минуте с 10 до 17 </t>
  </si>
  <si>
    <t>Открывающая заставка - 5  сек. (запись или dj talk)
Закрывающая заставка - 10 сек. (записная)</t>
  </si>
  <si>
    <t>на 55-ой минуте с 10 до 17</t>
  </si>
  <si>
    <t>ПОГОДА**</t>
  </si>
  <si>
    <t>Погода в Москве</t>
  </si>
  <si>
    <t xml:space="preserve">Ежедневно: 06:59, 07:59, 08:59, 09:59, 10:59, 11:59, 12:59, 13:59, 14:59, 15:59, 16:59, 17:59, 18:59, 19:59, 20:59, 21:59, 22:59 и 23:59  </t>
  </si>
  <si>
    <t>18</t>
  </si>
  <si>
    <t>6 вых. / 5 дн.
любое время по выбору клиента</t>
  </si>
  <si>
    <t>* В рублях без НДС</t>
  </si>
  <si>
    <t>** В утренней программе "Утро на семи холмах" одновременно могут спонсироваться не более 3 элементов (например: сама программа "Утро на семи холмах", гороскоп и "Прогулки по планете").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</si>
</sst>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#,##0&quot;р.&quot;"/>
    <numFmt numFmtId="166" formatCode="_-* #,##0[$р.-419]_-;\-* #,##0[$р.-419]_-;_-* &quot;-&quot;??[$р.-419]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4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6"/>
      <name val="Arial"/>
      <family val="2"/>
    </font>
    <font>
      <b/>
      <i/>
      <sz val="12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DA000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66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0" tint="-0.24997000396251678"/>
      <name val="Arial"/>
      <family val="2"/>
    </font>
    <font>
      <b/>
      <i/>
      <sz val="12"/>
      <color rgb="FFC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11" fillId="41" borderId="7" applyNumberFormat="0" applyFont="0" applyAlignment="0" applyProtection="0"/>
    <xf numFmtId="0" fontId="29" fillId="38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10" applyNumberFormat="0" applyAlignment="0" applyProtection="0"/>
    <xf numFmtId="0" fontId="50" fillId="49" borderId="11" applyNumberFormat="0" applyAlignment="0" applyProtection="0"/>
    <xf numFmtId="0" fontId="51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50" borderId="16" applyNumberFormat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59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4" fillId="55" borderId="0" xfId="0" applyFont="1" applyFill="1" applyAlignment="1">
      <alignment/>
    </xf>
    <xf numFmtId="0" fontId="3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4" fillId="56" borderId="0" xfId="0" applyFont="1" applyFill="1" applyAlignment="1">
      <alignment horizontal="center"/>
    </xf>
    <xf numFmtId="0" fontId="65" fillId="55" borderId="0" xfId="0" applyFont="1" applyFill="1" applyAlignment="1">
      <alignment/>
    </xf>
    <xf numFmtId="9" fontId="66" fillId="0" borderId="0" xfId="0" applyNumberFormat="1" applyFont="1" applyFill="1" applyBorder="1" applyAlignment="1">
      <alignment horizontal="center" vertical="center"/>
    </xf>
    <xf numFmtId="0" fontId="3" fillId="55" borderId="0" xfId="0" applyFont="1" applyFill="1" applyAlignment="1">
      <alignment horizontal="left"/>
    </xf>
    <xf numFmtId="0" fontId="3" fillId="56" borderId="0" xfId="0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0" fontId="67" fillId="57" borderId="19" xfId="0" applyFont="1" applyFill="1" applyBorder="1" applyAlignment="1">
      <alignment horizontal="center" vertical="center" wrapText="1"/>
    </xf>
    <xf numFmtId="0" fontId="68" fillId="57" borderId="19" xfId="0" applyFont="1" applyFill="1" applyBorder="1" applyAlignment="1">
      <alignment horizontal="center" vertical="center" wrapText="1"/>
    </xf>
    <xf numFmtId="3" fontId="69" fillId="57" borderId="19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3" fillId="12" borderId="19" xfId="84" applyNumberFormat="1" applyFont="1" applyFill="1" applyBorder="1" applyAlignment="1">
      <alignment horizontal="center" vertical="center" wrapText="1"/>
    </xf>
    <xf numFmtId="165" fontId="3" fillId="58" borderId="19" xfId="0" applyNumberFormat="1" applyFont="1" applyFill="1" applyBorder="1" applyAlignment="1">
      <alignment horizontal="center" vertical="center" wrapText="1"/>
    </xf>
    <xf numFmtId="165" fontId="3" fillId="55" borderId="19" xfId="0" applyNumberFormat="1" applyFont="1" applyFill="1" applyBorder="1" applyAlignment="1">
      <alignment horizontal="center" vertical="center" wrapText="1"/>
    </xf>
    <xf numFmtId="9" fontId="71" fillId="56" borderId="0" xfId="100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164" fontId="72" fillId="56" borderId="0" xfId="84" applyNumberFormat="1" applyFont="1" applyFill="1" applyBorder="1" applyAlignment="1">
      <alignment horizontal="center" vertical="center" wrapText="1"/>
    </xf>
    <xf numFmtId="165" fontId="3" fillId="56" borderId="0" xfId="0" applyNumberFormat="1" applyFont="1" applyFill="1" applyBorder="1" applyAlignment="1">
      <alignment horizontal="center" vertical="center" wrapText="1"/>
    </xf>
    <xf numFmtId="0" fontId="73" fillId="55" borderId="0" xfId="0" applyFont="1" applyFill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166" fontId="3" fillId="12" borderId="19" xfId="84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 quotePrefix="1">
      <alignment horizontal="center" vertical="center" wrapText="1"/>
    </xf>
    <xf numFmtId="10" fontId="71" fillId="56" borderId="0" xfId="10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55" borderId="19" xfId="0" applyNumberFormat="1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left" vertical="center"/>
    </xf>
    <xf numFmtId="0" fontId="15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164" fontId="3" fillId="55" borderId="0" xfId="84" applyNumberFormat="1" applyFont="1" applyFill="1" applyBorder="1" applyAlignment="1">
      <alignment horizontal="center" vertical="center" wrapText="1"/>
    </xf>
    <xf numFmtId="164" fontId="3" fillId="0" borderId="0" xfId="84" applyNumberFormat="1" applyFont="1" applyFill="1" applyBorder="1" applyAlignment="1">
      <alignment horizontal="center" vertical="center" wrapText="1"/>
    </xf>
    <xf numFmtId="165" fontId="3" fillId="55" borderId="0" xfId="0" applyNumberFormat="1" applyFont="1" applyFill="1" applyBorder="1" applyAlignment="1">
      <alignment horizontal="center" vertical="center" wrapText="1"/>
    </xf>
    <xf numFmtId="0" fontId="15" fillId="55" borderId="0" xfId="0" applyFont="1" applyFill="1" applyBorder="1" applyAlignment="1">
      <alignment horizontal="center" vertical="center" wrapText="1"/>
    </xf>
    <xf numFmtId="3" fontId="4" fillId="55" borderId="0" xfId="0" applyNumberFormat="1" applyFont="1" applyFill="1" applyBorder="1" applyAlignment="1">
      <alignment horizontal="center" vertical="center" wrapText="1"/>
    </xf>
    <xf numFmtId="9" fontId="3" fillId="55" borderId="0" xfId="100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16" fillId="55" borderId="0" xfId="96" applyFont="1" applyFill="1" applyBorder="1" applyAlignment="1">
      <alignment horizontal="left"/>
      <protection/>
    </xf>
    <xf numFmtId="0" fontId="16" fillId="55" borderId="0" xfId="96" applyFont="1" applyFill="1" applyBorder="1" applyAlignment="1">
      <alignment horizontal="center"/>
      <protection/>
    </xf>
    <xf numFmtId="0" fontId="74" fillId="55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70" fillId="55" borderId="19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165" fontId="3" fillId="55" borderId="20" xfId="0" applyNumberFormat="1" applyFont="1" applyFill="1" applyBorder="1" applyAlignment="1">
      <alignment horizontal="center" vertical="center" wrapText="1"/>
    </xf>
    <xf numFmtId="165" fontId="3" fillId="55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6" fontId="3" fillId="12" borderId="20" xfId="84" applyNumberFormat="1" applyFont="1" applyFill="1" applyBorder="1" applyAlignment="1">
      <alignment horizontal="center" vertical="center" wrapText="1"/>
    </xf>
    <xf numFmtId="166" fontId="3" fillId="12" borderId="21" xfId="84" applyNumberFormat="1" applyFont="1" applyFill="1" applyBorder="1" applyAlignment="1">
      <alignment horizontal="center" vertical="center" wrapText="1"/>
    </xf>
    <xf numFmtId="165" fontId="3" fillId="58" borderId="20" xfId="0" applyNumberFormat="1" applyFont="1" applyFill="1" applyBorder="1" applyAlignment="1">
      <alignment horizontal="center" vertical="center" wrapText="1"/>
    </xf>
    <xf numFmtId="165" fontId="3" fillId="58" borderId="21" xfId="0" applyNumberFormat="1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8" fillId="57" borderId="19" xfId="0" applyFont="1" applyFill="1" applyBorder="1" applyAlignment="1">
      <alignment horizontal="center" vertical="center" wrapText="1"/>
    </xf>
    <xf numFmtId="0" fontId="68" fillId="57" borderId="19" xfId="0" applyFont="1" applyFill="1" applyBorder="1" applyAlignment="1">
      <alignment horizontal="center" vertical="center"/>
    </xf>
    <xf numFmtId="0" fontId="68" fillId="57" borderId="20" xfId="0" applyFont="1" applyFill="1" applyBorder="1" applyAlignment="1">
      <alignment horizontal="center" vertical="center" wrapText="1"/>
    </xf>
    <xf numFmtId="0" fontId="68" fillId="57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68" fillId="57" borderId="19" xfId="0" applyFont="1" applyFill="1" applyBorder="1" applyAlignment="1">
      <alignment horizontal="left" vertical="center" wrapText="1"/>
    </xf>
    <xf numFmtId="0" fontId="68" fillId="57" borderId="19" xfId="0" applyFont="1" applyFill="1" applyBorder="1" applyAlignment="1">
      <alignment horizontal="left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Кекс FM_спонсорство (Июнь 09)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Процентный 2 2" xfId="102"/>
    <cellStyle name="Процентный 3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X27"/>
  <sheetViews>
    <sheetView tabSelected="1" view="pageBreakPreview" zoomScale="70" zoomScaleNormal="70" zoomScaleSheetLayoutView="70" zoomScalePageLayoutView="0" workbookViewId="0" topLeftCell="A18">
      <selection activeCell="C40" sqref="C40"/>
    </sheetView>
  </sheetViews>
  <sheetFormatPr defaultColWidth="23.25390625" defaultRowHeight="12.75"/>
  <cols>
    <col min="1" max="1" width="2.375" style="3" customWidth="1"/>
    <col min="2" max="2" width="26.00390625" style="7" customWidth="1"/>
    <col min="3" max="3" width="33.375" style="2" customWidth="1"/>
    <col min="4" max="4" width="10.75390625" style="2" customWidth="1"/>
    <col min="5" max="5" width="28.00390625" style="3" customWidth="1"/>
    <col min="6" max="6" width="19.25390625" style="2" customWidth="1"/>
    <col min="7" max="7" width="55.625" style="3" customWidth="1"/>
    <col min="8" max="9" width="28.00390625" style="3" customWidth="1"/>
    <col min="10" max="10" width="17.125" style="3" customWidth="1"/>
    <col min="11" max="11" width="20.125" style="3" customWidth="1"/>
    <col min="12" max="12" width="11.375" style="3" bestFit="1" customWidth="1"/>
    <col min="13" max="13" width="16.375" style="3" customWidth="1"/>
    <col min="14" max="14" width="23.75390625" style="3" bestFit="1" customWidth="1"/>
    <col min="15" max="15" width="25.00390625" style="3" customWidth="1"/>
    <col min="16" max="16" width="26.625" style="3" customWidth="1"/>
    <col min="17" max="17" width="23.25390625" style="3" customWidth="1"/>
    <col min="18" max="18" width="23.25390625" style="0" customWidth="1"/>
    <col min="19" max="16384" width="23.25390625" style="3" customWidth="1"/>
  </cols>
  <sheetData>
    <row r="2" spans="2:24" ht="30">
      <c r="B2" s="1" t="s">
        <v>0</v>
      </c>
      <c r="P2" s="4"/>
      <c r="Q2" s="4"/>
      <c r="S2" s="4"/>
      <c r="T2" s="4"/>
      <c r="U2" s="4"/>
      <c r="V2" s="4"/>
      <c r="W2" s="4"/>
      <c r="X2" s="4"/>
    </row>
    <row r="3" spans="2:24" ht="18">
      <c r="B3" s="5" t="s">
        <v>1</v>
      </c>
      <c r="J3" s="6"/>
      <c r="P3" s="4"/>
      <c r="Q3" s="4"/>
      <c r="S3" s="4"/>
      <c r="T3" s="4"/>
      <c r="U3" s="4"/>
      <c r="V3" s="4"/>
      <c r="W3" s="4"/>
      <c r="X3" s="4"/>
    </row>
    <row r="4" spans="16:24" ht="12.75">
      <c r="P4" s="4"/>
      <c r="Q4" s="4"/>
      <c r="S4" s="4"/>
      <c r="T4" s="4"/>
      <c r="U4" s="4"/>
      <c r="V4" s="4"/>
      <c r="W4" s="4"/>
      <c r="X4" s="4"/>
    </row>
    <row r="5" spans="2:24" s="9" customFormat="1" ht="25.5" customHeight="1">
      <c r="B5" s="82" t="s">
        <v>2</v>
      </c>
      <c r="C5" s="77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/>
      <c r="K5" s="77"/>
      <c r="L5" s="77"/>
      <c r="M5" s="77"/>
      <c r="N5" s="77"/>
      <c r="O5" s="79" t="s">
        <v>10</v>
      </c>
      <c r="P5" s="8"/>
      <c r="Q5" s="8"/>
      <c r="S5" s="8"/>
      <c r="T5" s="8"/>
      <c r="U5" s="8"/>
      <c r="V5" s="8"/>
      <c r="W5" s="8"/>
      <c r="X5" s="8"/>
    </row>
    <row r="6" spans="2:24" s="9" customFormat="1" ht="32.25" customHeight="1">
      <c r="B6" s="83"/>
      <c r="C6" s="78"/>
      <c r="D6" s="78"/>
      <c r="E6" s="78"/>
      <c r="F6" s="78"/>
      <c r="G6" s="78"/>
      <c r="H6" s="78"/>
      <c r="I6" s="77"/>
      <c r="J6" s="10" t="s">
        <v>11</v>
      </c>
      <c r="K6" s="11" t="s">
        <v>12</v>
      </c>
      <c r="L6" s="11" t="s">
        <v>13</v>
      </c>
      <c r="M6" s="12" t="s">
        <v>14</v>
      </c>
      <c r="N6" s="11" t="s">
        <v>15</v>
      </c>
      <c r="O6" s="80"/>
      <c r="P6" s="8"/>
      <c r="Q6" s="8"/>
      <c r="S6" s="8"/>
      <c r="T6" s="8"/>
      <c r="U6" s="8"/>
      <c r="V6" s="8"/>
      <c r="W6" s="8"/>
      <c r="X6" s="8"/>
    </row>
    <row r="7" spans="2:24" s="22" customFormat="1" ht="173.25" customHeight="1">
      <c r="B7" s="57" t="s">
        <v>16</v>
      </c>
      <c r="C7" s="74" t="s">
        <v>17</v>
      </c>
      <c r="D7" s="60" t="s">
        <v>18</v>
      </c>
      <c r="E7" s="61" t="s">
        <v>19</v>
      </c>
      <c r="F7" s="13" t="s">
        <v>20</v>
      </c>
      <c r="G7" s="14" t="s">
        <v>21</v>
      </c>
      <c r="H7" s="15" t="s">
        <v>22</v>
      </c>
      <c r="I7" s="16" t="s">
        <v>23</v>
      </c>
      <c r="J7" s="17">
        <v>86300</v>
      </c>
      <c r="K7" s="15">
        <v>1</v>
      </c>
      <c r="L7" s="15">
        <v>5</v>
      </c>
      <c r="M7" s="18">
        <f>J7*L7</f>
        <v>431500</v>
      </c>
      <c r="N7" s="62" t="s">
        <v>24</v>
      </c>
      <c r="O7" s="19" t="s">
        <v>25</v>
      </c>
      <c r="P7" s="20"/>
      <c r="Q7" s="21"/>
      <c r="S7" s="21"/>
      <c r="T7" s="21"/>
      <c r="U7" s="21"/>
      <c r="V7" s="21"/>
      <c r="W7" s="21"/>
      <c r="X7" s="21"/>
    </row>
    <row r="8" spans="2:24" s="22" customFormat="1" ht="119.25" customHeight="1">
      <c r="B8" s="57"/>
      <c r="C8" s="74"/>
      <c r="D8" s="60"/>
      <c r="E8" s="61"/>
      <c r="F8" s="13" t="s">
        <v>26</v>
      </c>
      <c r="G8" s="15" t="s">
        <v>27</v>
      </c>
      <c r="H8" s="15" t="s">
        <v>22</v>
      </c>
      <c r="I8" s="16" t="s">
        <v>23</v>
      </c>
      <c r="J8" s="17">
        <v>61000</v>
      </c>
      <c r="K8" s="15">
        <v>1</v>
      </c>
      <c r="L8" s="15">
        <v>5</v>
      </c>
      <c r="M8" s="18">
        <f>J8*L8</f>
        <v>305000</v>
      </c>
      <c r="N8" s="81"/>
      <c r="O8" s="19" t="s">
        <v>28</v>
      </c>
      <c r="P8" s="20"/>
      <c r="Q8" s="21"/>
      <c r="S8" s="21"/>
      <c r="T8" s="21"/>
      <c r="U8" s="21"/>
      <c r="V8" s="21"/>
      <c r="W8" s="21"/>
      <c r="X8" s="21"/>
    </row>
    <row r="9" spans="2:24" s="22" customFormat="1" ht="49.5" customHeight="1">
      <c r="B9" s="57"/>
      <c r="C9" s="74"/>
      <c r="D9" s="60"/>
      <c r="E9" s="61"/>
      <c r="F9" s="13" t="s">
        <v>29</v>
      </c>
      <c r="G9" s="15" t="s">
        <v>30</v>
      </c>
      <c r="H9" s="15" t="s">
        <v>22</v>
      </c>
      <c r="I9" s="15" t="s">
        <v>31</v>
      </c>
      <c r="J9" s="17">
        <v>20700</v>
      </c>
      <c r="K9" s="15">
        <v>1</v>
      </c>
      <c r="L9" s="15">
        <v>5</v>
      </c>
      <c r="M9" s="18">
        <f>J9*L9</f>
        <v>103500</v>
      </c>
      <c r="N9" s="63"/>
      <c r="O9" s="19" t="s">
        <v>32</v>
      </c>
      <c r="P9" s="20"/>
      <c r="Q9" s="21"/>
      <c r="S9" s="21"/>
      <c r="T9" s="21"/>
      <c r="U9" s="21"/>
      <c r="V9" s="21"/>
      <c r="W9" s="21"/>
      <c r="X9" s="21"/>
    </row>
    <row r="10" spans="2:24" s="22" customFormat="1" ht="134.25" customHeight="1" hidden="1">
      <c r="B10" s="23" t="s">
        <v>33</v>
      </c>
      <c r="C10" s="24" t="s">
        <v>34</v>
      </c>
      <c r="D10" s="25" t="s">
        <v>18</v>
      </c>
      <c r="E10" s="15" t="s">
        <v>35</v>
      </c>
      <c r="F10" s="13" t="s">
        <v>36</v>
      </c>
      <c r="G10" s="15" t="s">
        <v>37</v>
      </c>
      <c r="H10" s="15" t="s">
        <v>22</v>
      </c>
      <c r="I10" s="16" t="s">
        <v>38</v>
      </c>
      <c r="J10" s="17">
        <v>12000</v>
      </c>
      <c r="K10" s="15">
        <v>1</v>
      </c>
      <c r="L10" s="15">
        <v>5</v>
      </c>
      <c r="M10" s="18">
        <f>J10*L10</f>
        <v>60000</v>
      </c>
      <c r="N10" s="13" t="s">
        <v>24</v>
      </c>
      <c r="O10" s="19" t="s">
        <v>39</v>
      </c>
      <c r="P10" s="20"/>
      <c r="Q10" s="21"/>
      <c r="S10" s="21"/>
      <c r="T10" s="21"/>
      <c r="U10" s="21"/>
      <c r="V10" s="21"/>
      <c r="W10" s="21"/>
      <c r="X10" s="21"/>
    </row>
    <row r="11" spans="2:16" s="21" customFormat="1" ht="24" customHeight="1">
      <c r="B11" s="26"/>
      <c r="C11" s="27"/>
      <c r="D11" s="28"/>
      <c r="E11" s="27"/>
      <c r="F11" s="28"/>
      <c r="G11" s="27"/>
      <c r="H11" s="27"/>
      <c r="I11" s="27"/>
      <c r="J11" s="29"/>
      <c r="K11" s="27"/>
      <c r="L11" s="27"/>
      <c r="M11" s="30"/>
      <c r="N11" s="28"/>
      <c r="O11" s="30"/>
      <c r="P11" s="20"/>
    </row>
    <row r="12" spans="2:16" s="21" customFormat="1" ht="19.5" customHeight="1">
      <c r="B12" s="31" t="s">
        <v>40</v>
      </c>
      <c r="C12" s="27"/>
      <c r="D12" s="28"/>
      <c r="E12" s="27"/>
      <c r="F12" s="28"/>
      <c r="G12" s="27"/>
      <c r="H12" s="27"/>
      <c r="I12" s="27"/>
      <c r="J12" s="29"/>
      <c r="K12" s="27"/>
      <c r="L12" s="27"/>
      <c r="M12" s="30"/>
      <c r="N12" s="28"/>
      <c r="O12" s="30"/>
      <c r="P12" s="20"/>
    </row>
    <row r="13" spans="2:24" s="22" customFormat="1" ht="100.5" customHeight="1">
      <c r="B13" s="23" t="s">
        <v>41</v>
      </c>
      <c r="C13" s="32" t="s">
        <v>42</v>
      </c>
      <c r="D13" s="25" t="s">
        <v>18</v>
      </c>
      <c r="E13" s="24" t="s">
        <v>43</v>
      </c>
      <c r="F13" s="13" t="s">
        <v>44</v>
      </c>
      <c r="G13" s="15" t="s">
        <v>45</v>
      </c>
      <c r="H13" s="15" t="s">
        <v>22</v>
      </c>
      <c r="I13" s="15" t="s">
        <v>31</v>
      </c>
      <c r="J13" s="33">
        <v>8100</v>
      </c>
      <c r="K13" s="34">
        <v>3</v>
      </c>
      <c r="L13" s="15">
        <v>15</v>
      </c>
      <c r="M13" s="18">
        <f>J13*L13</f>
        <v>121500</v>
      </c>
      <c r="N13" s="13" t="s">
        <v>24</v>
      </c>
      <c r="O13" s="19" t="s">
        <v>32</v>
      </c>
      <c r="P13" s="20"/>
      <c r="Q13" s="21"/>
      <c r="S13" s="21"/>
      <c r="T13" s="21"/>
      <c r="U13" s="21"/>
      <c r="V13" s="21"/>
      <c r="W13" s="21"/>
      <c r="X13" s="21"/>
    </row>
    <row r="14" spans="2:24" s="22" customFormat="1" ht="100.5" customHeight="1">
      <c r="B14" s="57" t="s">
        <v>46</v>
      </c>
      <c r="C14" s="74" t="s">
        <v>47</v>
      </c>
      <c r="D14" s="25" t="s">
        <v>48</v>
      </c>
      <c r="E14" s="14" t="s">
        <v>49</v>
      </c>
      <c r="F14" s="13" t="s">
        <v>50</v>
      </c>
      <c r="G14" s="61" t="s">
        <v>51</v>
      </c>
      <c r="H14" s="15" t="s">
        <v>22</v>
      </c>
      <c r="I14" s="61" t="s">
        <v>31</v>
      </c>
      <c r="J14" s="33">
        <v>11500</v>
      </c>
      <c r="K14" s="15">
        <v>7</v>
      </c>
      <c r="L14" s="15">
        <v>35</v>
      </c>
      <c r="M14" s="18">
        <f>J14*L14</f>
        <v>402500</v>
      </c>
      <c r="N14" s="13" t="s">
        <v>24</v>
      </c>
      <c r="O14" s="19" t="s">
        <v>32</v>
      </c>
      <c r="P14" s="20"/>
      <c r="Q14" s="21"/>
      <c r="S14" s="21"/>
      <c r="T14" s="21"/>
      <c r="U14" s="21"/>
      <c r="V14" s="21"/>
      <c r="W14" s="21"/>
      <c r="X14" s="21"/>
    </row>
    <row r="15" spans="2:24" s="22" customFormat="1" ht="97.5" customHeight="1">
      <c r="B15" s="57"/>
      <c r="C15" s="74"/>
      <c r="D15" s="75" t="s">
        <v>18</v>
      </c>
      <c r="E15" s="76" t="s">
        <v>52</v>
      </c>
      <c r="F15" s="13" t="s">
        <v>50</v>
      </c>
      <c r="G15" s="61"/>
      <c r="H15" s="15" t="s">
        <v>22</v>
      </c>
      <c r="I15" s="61"/>
      <c r="J15" s="33">
        <v>13800</v>
      </c>
      <c r="K15" s="34">
        <v>4</v>
      </c>
      <c r="L15" s="15">
        <v>20</v>
      </c>
      <c r="M15" s="18">
        <f>J15*L15</f>
        <v>276000</v>
      </c>
      <c r="N15" s="13" t="s">
        <v>24</v>
      </c>
      <c r="O15" s="19" t="s">
        <v>32</v>
      </c>
      <c r="P15" s="20"/>
      <c r="Q15" s="21"/>
      <c r="S15" s="21"/>
      <c r="T15" s="21"/>
      <c r="U15" s="21"/>
      <c r="V15" s="21"/>
      <c r="W15" s="21"/>
      <c r="X15" s="21"/>
    </row>
    <row r="16" spans="2:24" s="22" customFormat="1" ht="97.5" customHeight="1">
      <c r="B16" s="57"/>
      <c r="C16" s="74"/>
      <c r="D16" s="75"/>
      <c r="E16" s="76"/>
      <c r="F16" s="13" t="s">
        <v>53</v>
      </c>
      <c r="G16" s="61"/>
      <c r="H16" s="15" t="s">
        <v>54</v>
      </c>
      <c r="I16" s="61"/>
      <c r="J16" s="33">
        <v>16100</v>
      </c>
      <c r="K16" s="34">
        <v>6</v>
      </c>
      <c r="L16" s="15">
        <v>30</v>
      </c>
      <c r="M16" s="18">
        <f>J16*L16</f>
        <v>483000</v>
      </c>
      <c r="N16" s="13" t="s">
        <v>24</v>
      </c>
      <c r="O16" s="19" t="s">
        <v>32</v>
      </c>
      <c r="P16" s="35"/>
      <c r="Q16" s="21"/>
      <c r="S16" s="21"/>
      <c r="T16" s="21"/>
      <c r="U16" s="21"/>
      <c r="V16" s="21"/>
      <c r="W16" s="21"/>
      <c r="X16" s="21"/>
    </row>
    <row r="17" spans="2:16" s="36" customFormat="1" ht="56.25" customHeight="1">
      <c r="B17" s="72" t="s">
        <v>55</v>
      </c>
      <c r="C17" s="66" t="s">
        <v>56</v>
      </c>
      <c r="D17" s="53" t="s">
        <v>18</v>
      </c>
      <c r="E17" s="66" t="s">
        <v>57</v>
      </c>
      <c r="F17" s="53" t="s">
        <v>50</v>
      </c>
      <c r="G17" s="66" t="s">
        <v>58</v>
      </c>
      <c r="H17" s="66" t="s">
        <v>59</v>
      </c>
      <c r="I17" s="66" t="s">
        <v>31</v>
      </c>
      <c r="J17" s="68">
        <v>5800</v>
      </c>
      <c r="K17" s="66">
        <v>7</v>
      </c>
      <c r="L17" s="66">
        <v>35</v>
      </c>
      <c r="M17" s="70">
        <f>J17*L17</f>
        <v>203000</v>
      </c>
      <c r="N17" s="53" t="s">
        <v>24</v>
      </c>
      <c r="O17" s="55" t="s">
        <v>32</v>
      </c>
      <c r="P17" s="20"/>
    </row>
    <row r="18" spans="2:16" s="36" customFormat="1" ht="114" customHeight="1">
      <c r="B18" s="73"/>
      <c r="C18" s="67"/>
      <c r="D18" s="54"/>
      <c r="E18" s="67"/>
      <c r="F18" s="54"/>
      <c r="G18" s="67"/>
      <c r="H18" s="67"/>
      <c r="I18" s="67"/>
      <c r="J18" s="69"/>
      <c r="K18" s="67"/>
      <c r="L18" s="67"/>
      <c r="M18" s="71"/>
      <c r="N18" s="54"/>
      <c r="O18" s="56"/>
      <c r="P18" s="20"/>
    </row>
    <row r="19" spans="2:24" s="22" customFormat="1" ht="34.5" customHeight="1">
      <c r="B19" s="57" t="s">
        <v>60</v>
      </c>
      <c r="C19" s="58" t="s">
        <v>61</v>
      </c>
      <c r="D19" s="60" t="s">
        <v>48</v>
      </c>
      <c r="E19" s="61" t="s">
        <v>62</v>
      </c>
      <c r="F19" s="13" t="s">
        <v>36</v>
      </c>
      <c r="G19" s="61" t="s">
        <v>58</v>
      </c>
      <c r="H19" s="15" t="s">
        <v>22</v>
      </c>
      <c r="I19" s="61" t="s">
        <v>31</v>
      </c>
      <c r="J19" s="33">
        <v>2300</v>
      </c>
      <c r="K19" s="37" t="s">
        <v>63</v>
      </c>
      <c r="L19" s="15">
        <v>126</v>
      </c>
      <c r="M19" s="18">
        <f>J19*L19</f>
        <v>289800</v>
      </c>
      <c r="N19" s="62" t="s">
        <v>24</v>
      </c>
      <c r="O19" s="64" t="s">
        <v>32</v>
      </c>
      <c r="P19" s="20"/>
      <c r="Q19" s="21"/>
      <c r="S19" s="21"/>
      <c r="T19" s="21"/>
      <c r="U19" s="21"/>
      <c r="V19" s="21"/>
      <c r="W19" s="21"/>
      <c r="X19" s="21"/>
    </row>
    <row r="20" spans="2:24" s="22" customFormat="1" ht="51" customHeight="1">
      <c r="B20" s="57"/>
      <c r="C20" s="59"/>
      <c r="D20" s="60"/>
      <c r="E20" s="61"/>
      <c r="F20" s="13" t="s">
        <v>53</v>
      </c>
      <c r="G20" s="61"/>
      <c r="H20" s="15" t="s">
        <v>64</v>
      </c>
      <c r="I20" s="61"/>
      <c r="J20" s="33">
        <v>5800</v>
      </c>
      <c r="K20" s="15">
        <v>6</v>
      </c>
      <c r="L20" s="15">
        <v>30</v>
      </c>
      <c r="M20" s="18">
        <f>J20*L20</f>
        <v>174000</v>
      </c>
      <c r="N20" s="63"/>
      <c r="O20" s="65"/>
      <c r="P20" s="20"/>
      <c r="Q20" s="21"/>
      <c r="S20" s="21"/>
      <c r="T20" s="21"/>
      <c r="U20" s="21"/>
      <c r="V20" s="21"/>
      <c r="W20" s="21"/>
      <c r="X20" s="21"/>
    </row>
    <row r="21" spans="2:24" s="22" customFormat="1" ht="12.75">
      <c r="B21" s="38"/>
      <c r="C21" s="39"/>
      <c r="D21" s="9"/>
      <c r="E21" s="40"/>
      <c r="F21" s="41"/>
      <c r="G21" s="40"/>
      <c r="H21" s="40"/>
      <c r="I21" s="40"/>
      <c r="J21" s="42"/>
      <c r="K21" s="40"/>
      <c r="L21" s="40"/>
      <c r="M21" s="43"/>
      <c r="N21" s="41"/>
      <c r="O21" s="44"/>
      <c r="P21" s="20"/>
      <c r="Q21" s="21"/>
      <c r="S21" s="21"/>
      <c r="T21" s="21"/>
      <c r="U21" s="21"/>
      <c r="V21" s="21"/>
      <c r="W21" s="21"/>
      <c r="X21" s="21"/>
    </row>
    <row r="22" spans="2:24" s="49" customFormat="1" ht="12.75">
      <c r="B22" s="38"/>
      <c r="C22" s="45"/>
      <c r="D22" s="9"/>
      <c r="E22" s="40"/>
      <c r="F22" s="41"/>
      <c r="G22" s="40"/>
      <c r="H22" s="40"/>
      <c r="I22" s="40"/>
      <c r="J22" s="46"/>
      <c r="K22" s="40"/>
      <c r="L22" s="47"/>
      <c r="M22" s="47"/>
      <c r="N22" s="40"/>
      <c r="O22" s="44"/>
      <c r="P22" s="48"/>
      <c r="Q22" s="48"/>
      <c r="S22" s="48"/>
      <c r="T22" s="48"/>
      <c r="U22" s="48"/>
      <c r="V22" s="48"/>
      <c r="W22" s="48"/>
      <c r="X22" s="48"/>
    </row>
    <row r="23" spans="2:24" ht="12.75">
      <c r="B23" s="50" t="s">
        <v>65</v>
      </c>
      <c r="C23" s="51"/>
      <c r="P23" s="4"/>
      <c r="Q23" s="4"/>
      <c r="S23" s="4"/>
      <c r="T23" s="4"/>
      <c r="U23" s="4"/>
      <c r="V23" s="4"/>
      <c r="W23" s="4"/>
      <c r="X23" s="4"/>
    </row>
    <row r="24" spans="2:3" ht="12.75">
      <c r="B24" s="50"/>
      <c r="C24" s="51"/>
    </row>
    <row r="27" spans="2:7" ht="12.75" customHeight="1">
      <c r="B27" s="52" t="s">
        <v>66</v>
      </c>
      <c r="C27" s="52"/>
      <c r="D27" s="52"/>
      <c r="E27" s="52"/>
      <c r="F27" s="52"/>
      <c r="G27" s="52"/>
    </row>
  </sheetData>
  <sheetProtection/>
  <mergeCells count="43">
    <mergeCell ref="H5:H6"/>
    <mergeCell ref="I5:I6"/>
    <mergeCell ref="J5:N5"/>
    <mergeCell ref="O5:O6"/>
    <mergeCell ref="B7:B9"/>
    <mergeCell ref="C7:C9"/>
    <mergeCell ref="D7:D9"/>
    <mergeCell ref="E7:E9"/>
    <mergeCell ref="N7:N9"/>
    <mergeCell ref="B5:B6"/>
    <mergeCell ref="C5:C6"/>
    <mergeCell ref="D5:D6"/>
    <mergeCell ref="E5:E6"/>
    <mergeCell ref="F5:F6"/>
    <mergeCell ref="G5:G6"/>
    <mergeCell ref="G17:G18"/>
    <mergeCell ref="B14:B16"/>
    <mergeCell ref="C14:C16"/>
    <mergeCell ref="G14:G16"/>
    <mergeCell ref="I14:I16"/>
    <mergeCell ref="D15:D16"/>
    <mergeCell ref="E15:E16"/>
    <mergeCell ref="B17:B18"/>
    <mergeCell ref="C17:C18"/>
    <mergeCell ref="D17:D18"/>
    <mergeCell ref="E17:E18"/>
    <mergeCell ref="F17:F18"/>
    <mergeCell ref="N17:N18"/>
    <mergeCell ref="O17:O18"/>
    <mergeCell ref="B19:B20"/>
    <mergeCell ref="C19:C20"/>
    <mergeCell ref="D19:D20"/>
    <mergeCell ref="E19:E20"/>
    <mergeCell ref="G19:G20"/>
    <mergeCell ref="I19:I20"/>
    <mergeCell ref="N19:N20"/>
    <mergeCell ref="O19:O20"/>
    <mergeCell ref="H17:H18"/>
    <mergeCell ref="I17:I18"/>
    <mergeCell ref="J17:J18"/>
    <mergeCell ref="K17:K18"/>
    <mergeCell ref="L17:L18"/>
    <mergeCell ref="M17:M18"/>
  </mergeCells>
  <printOptions/>
  <pageMargins left="0.3937007874015748" right="0.3937007874015748" top="0.3937007874015748" bottom="1.1811023622047245" header="0.5118110236220472" footer="0.5118110236220472"/>
  <pageSetup fitToHeight="1" fitToWidth="1" horizontalDpi="600" verticalDpi="600" orientation="landscape" paperSize="9" scale="21" r:id="rId2"/>
  <headerFooter alignWithMargins="0">
    <oddFooter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 Экспресс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2014-10-30T12:27:15Z</dcterms:created>
  <dcterms:modified xsi:type="dcterms:W3CDTF">2014-10-30T12:53:10Z</dcterms:modified>
  <cp:category/>
  <cp:version/>
  <cp:contentType/>
  <cp:contentStatus/>
</cp:coreProperties>
</file>